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ra01\DATA\TER\digitaal_loket\geldzorgen_info\"/>
    </mc:Choice>
  </mc:AlternateContent>
  <bookViews>
    <workbookView xWindow="0" yWindow="0" windowWidth="28800" windowHeight="12435"/>
  </bookViews>
  <sheets>
    <sheet name="Maandbegroting" sheetId="1" r:id="rId1"/>
  </sheets>
  <definedNames>
    <definedName name="_xlnm.Print_Area" localSheetId="0">Maandbegroting!$A$1:$E$85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E16" i="1"/>
  <c r="I17" i="1"/>
  <c r="E51" i="1"/>
  <c r="E83" i="1" s="1"/>
  <c r="E69" i="1"/>
  <c r="E79" i="1"/>
  <c r="C81" i="1"/>
  <c r="E85" i="1" l="1"/>
</calcChain>
</file>

<file path=xl/sharedStrings.xml><?xml version="1.0" encoding="utf-8"?>
<sst xmlns="http://schemas.openxmlformats.org/spreadsheetml/2006/main" count="102" uniqueCount="89">
  <si>
    <t>Totaal Maandinkomen - Maanduitgaven</t>
  </si>
  <si>
    <t>Totale vaste lasten, reserveringen en huishoudelijke uitgaven</t>
  </si>
  <si>
    <r>
      <t xml:space="preserve">Huishoudelijke uitgaven </t>
    </r>
    <r>
      <rPr>
        <b/>
        <sz val="11"/>
        <rFont val="Arial"/>
        <family val="2"/>
      </rPr>
      <t>per week</t>
    </r>
  </si>
  <si>
    <t>Totale Huishoudelijke uitgaven</t>
  </si>
  <si>
    <t>Overig</t>
  </si>
  <si>
    <t>Rookwaar</t>
  </si>
  <si>
    <t>Zakgeld</t>
  </si>
  <si>
    <t>Huisdier</t>
  </si>
  <si>
    <t>Kapper</t>
  </si>
  <si>
    <t>Persoonlijke verzorging</t>
  </si>
  <si>
    <t>Was-en schoonmaakmiddelen</t>
  </si>
  <si>
    <t>Voeding</t>
  </si>
  <si>
    <t>Bedrag €</t>
  </si>
  <si>
    <t>Huishoudelijke uitgaven</t>
  </si>
  <si>
    <t>Totale reserveringen</t>
  </si>
  <si>
    <t>Onverwachte rekeningen</t>
  </si>
  <si>
    <t>Sparen</t>
  </si>
  <si>
    <t>Kleding/schoenen</t>
  </si>
  <si>
    <t>Verjaardagen/feestdagen</t>
  </si>
  <si>
    <t>Uitgaan/vakantie</t>
  </si>
  <si>
    <t>Onderh./afschr. auto/scooter</t>
  </si>
  <si>
    <t>Eigen risico ziektekosten</t>
  </si>
  <si>
    <t>Voor variabele betalingen</t>
  </si>
  <si>
    <t>Abonnement</t>
  </si>
  <si>
    <t>Telefoon</t>
  </si>
  <si>
    <t>Motorrijtuigenbelasting</t>
  </si>
  <si>
    <t>Gemeentebelasting</t>
  </si>
  <si>
    <t>Water</t>
  </si>
  <si>
    <t>Voor vaste betalingen</t>
  </si>
  <si>
    <t>Reserveringen</t>
  </si>
  <si>
    <t>Totale vaste lasten</t>
  </si>
  <si>
    <t>Aflossing schuld(en)</t>
  </si>
  <si>
    <t>Loterij</t>
  </si>
  <si>
    <t>Bankpasje</t>
  </si>
  <si>
    <t>GSM abonnement/prepaid</t>
  </si>
  <si>
    <t>Kabel/internet</t>
  </si>
  <si>
    <t>Kinderopvang</t>
  </si>
  <si>
    <t>Krant/tijdschrift</t>
  </si>
  <si>
    <t>Sport/vereniging</t>
  </si>
  <si>
    <t>Schoolgeld/studiekosten</t>
  </si>
  <si>
    <t>Alimentatie</t>
  </si>
  <si>
    <t>Overige uitgaven</t>
  </si>
  <si>
    <t>Brandstof</t>
  </si>
  <si>
    <t>Openbaar vervoer</t>
  </si>
  <si>
    <t>Vervoerskosten</t>
  </si>
  <si>
    <t>Autoverzekering</t>
  </si>
  <si>
    <t>Begrafenisverzekering</t>
  </si>
  <si>
    <t>AVP/inboedel verzekering</t>
  </si>
  <si>
    <t>Zorgverzekering</t>
  </si>
  <si>
    <t>Verzekeringen</t>
  </si>
  <si>
    <t>Energie; elektra en gas</t>
  </si>
  <si>
    <t>Kostgeld</t>
  </si>
  <si>
    <t>Huur</t>
  </si>
  <si>
    <t>Hypotheek aflossing</t>
  </si>
  <si>
    <t>Hypotheek rente</t>
  </si>
  <si>
    <t>Woonlasten</t>
  </si>
  <si>
    <t>per maand</t>
  </si>
  <si>
    <t>Vaste lasten</t>
  </si>
  <si>
    <t>Per week</t>
  </si>
  <si>
    <r>
      <t xml:space="preserve">Bedrag </t>
    </r>
    <r>
      <rPr>
        <b/>
        <strike/>
        <sz val="10"/>
        <rFont val="Arial"/>
        <family val="2"/>
      </rPr>
      <t>€</t>
    </r>
  </si>
  <si>
    <t>Totale maandinkomen</t>
  </si>
  <si>
    <t>per 12 maanden</t>
  </si>
  <si>
    <t>per 11 maanden</t>
  </si>
  <si>
    <t>Zorgtoeslag</t>
  </si>
  <si>
    <t>per 10 maanden</t>
  </si>
  <si>
    <t>Huurtoeslag</t>
  </si>
  <si>
    <t>per 9 maanden</t>
  </si>
  <si>
    <t>per 8 maanden</t>
  </si>
  <si>
    <t>Heffingskortingen</t>
  </si>
  <si>
    <t>per 7 maanden</t>
  </si>
  <si>
    <t>Kinderopvangtoeslag</t>
  </si>
  <si>
    <t>per 6 maanden</t>
  </si>
  <si>
    <t>Kindgebonden budget</t>
  </si>
  <si>
    <t>per 5 maanden</t>
  </si>
  <si>
    <t>Kinderbijslag</t>
  </si>
  <si>
    <t>per 4 maanden</t>
  </si>
  <si>
    <t>Voorlopige teruggaaf belasting</t>
  </si>
  <si>
    <t>per 3 maanden</t>
  </si>
  <si>
    <t>per 2 maanden</t>
  </si>
  <si>
    <t>Pensioen</t>
  </si>
  <si>
    <t>per 4 weken</t>
  </si>
  <si>
    <t>Uitkering</t>
  </si>
  <si>
    <t>per week</t>
  </si>
  <si>
    <t>Salaris</t>
  </si>
  <si>
    <t>Per maand</t>
  </si>
  <si>
    <t>Omrekenhulp</t>
  </si>
  <si>
    <t>Inkomen</t>
  </si>
  <si>
    <t>Datum:</t>
  </si>
  <si>
    <t>Maandoverzicht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</si>
</sst>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_-"/>
    <numFmt numFmtId="165" formatCode="&quot;€&quot;\ #,##0.00_-;[Red]&quot;€&quot;\ #,##0.00\-"/>
    <numFmt numFmtId="166" formatCode="[$-413]d\ mmmm\ yyyy;@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164" fontId="0" fillId="0" borderId="0" xfId="0" applyNumberFormat="1" applyBorder="1" applyProtection="1"/>
    <xf numFmtId="164" fontId="0" fillId="0" borderId="0" xfId="0" applyNumberFormat="1" applyBorder="1" applyProtection="1"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</xf>
    <xf numFmtId="0" fontId="0" fillId="0" borderId="2" xfId="0" applyBorder="1" applyProtection="1"/>
    <xf numFmtId="0" fontId="6" fillId="0" borderId="2" xfId="0" applyFont="1" applyBorder="1" applyProtection="1"/>
    <xf numFmtId="0" fontId="2" fillId="0" borderId="3" xfId="0" applyFont="1" applyBorder="1" applyProtection="1"/>
    <xf numFmtId="164" fontId="2" fillId="0" borderId="4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Protection="1"/>
    <xf numFmtId="0" fontId="3" fillId="0" borderId="5" xfId="0" applyFont="1" applyBorder="1" applyProtection="1"/>
    <xf numFmtId="164" fontId="3" fillId="0" borderId="6" xfId="0" applyNumberFormat="1" applyFont="1" applyBorder="1" applyAlignment="1" applyProtection="1">
      <alignment horizontal="center"/>
    </xf>
    <xf numFmtId="0" fontId="7" fillId="0" borderId="2" xfId="0" applyFont="1" applyBorder="1" applyProtection="1"/>
    <xf numFmtId="0" fontId="3" fillId="0" borderId="3" xfId="0" applyFont="1" applyBorder="1" applyProtection="1"/>
    <xf numFmtId="0" fontId="0" fillId="0" borderId="6" xfId="0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0" fillId="0" borderId="7" xfId="0" applyBorder="1" applyProtection="1"/>
    <xf numFmtId="164" fontId="3" fillId="0" borderId="8" xfId="0" applyNumberFormat="1" applyFont="1" applyBorder="1" applyAlignment="1" applyProtection="1">
      <alignment horizontal="center"/>
    </xf>
    <xf numFmtId="0" fontId="0" fillId="0" borderId="0" xfId="0" applyProtection="1"/>
    <xf numFmtId="0" fontId="8" fillId="0" borderId="9" xfId="0" applyFont="1" applyBorder="1" applyAlignment="1" applyProtection="1">
      <alignment horizontal="left"/>
    </xf>
    <xf numFmtId="164" fontId="3" fillId="0" borderId="7" xfId="0" applyNumberFormat="1" applyFont="1" applyBorder="1" applyAlignment="1" applyProtection="1">
      <alignment horizontal="center"/>
    </xf>
    <xf numFmtId="0" fontId="0" fillId="0" borderId="2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2" xfId="0" applyFont="1" applyBorder="1" applyProtection="1"/>
    <xf numFmtId="0" fontId="0" fillId="0" borderId="3" xfId="0" applyBorder="1" applyProtection="1"/>
    <xf numFmtId="0" fontId="0" fillId="0" borderId="7" xfId="0" applyBorder="1" applyProtection="1">
      <protection locked="0"/>
    </xf>
    <xf numFmtId="164" fontId="0" fillId="0" borderId="10" xfId="0" applyNumberFormat="1" applyBorder="1" applyProtection="1">
      <protection locked="0"/>
    </xf>
    <xf numFmtId="164" fontId="1" fillId="0" borderId="11" xfId="0" applyNumberFormat="1" applyFont="1" applyBorder="1" applyProtection="1">
      <protection locked="0"/>
    </xf>
    <xf numFmtId="164" fontId="0" fillId="0" borderId="11" xfId="0" applyNumberForma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4" fontId="0" fillId="0" borderId="12" xfId="0" applyNumberFormat="1" applyBorder="1" applyProtection="1"/>
    <xf numFmtId="0" fontId="6" fillId="0" borderId="0" xfId="0" applyFont="1" applyBorder="1" applyProtection="1"/>
    <xf numFmtId="0" fontId="2" fillId="0" borderId="9" xfId="0" applyFont="1" applyBorder="1" applyProtection="1"/>
    <xf numFmtId="164" fontId="0" fillId="0" borderId="2" xfId="0" applyNumberFormat="1" applyBorder="1" applyProtection="1"/>
    <xf numFmtId="164" fontId="0" fillId="0" borderId="11" xfId="0" applyNumberFormat="1" applyBorder="1" applyProtection="1"/>
    <xf numFmtId="0" fontId="0" fillId="0" borderId="9" xfId="0" applyBorder="1" applyProtection="1"/>
    <xf numFmtId="0" fontId="1" fillId="0" borderId="0" xfId="0" applyFont="1" applyBorder="1" applyProtection="1"/>
    <xf numFmtId="164" fontId="0" fillId="0" borderId="13" xfId="0" applyNumberFormat="1" applyBorder="1" applyProtection="1"/>
    <xf numFmtId="0" fontId="0" fillId="0" borderId="14" xfId="0" applyBorder="1" applyProtection="1"/>
    <xf numFmtId="164" fontId="0" fillId="0" borderId="15" xfId="0" applyNumberFormat="1" applyBorder="1" applyProtection="1"/>
    <xf numFmtId="0" fontId="0" fillId="0" borderId="15" xfId="0" applyBorder="1" applyProtection="1"/>
    <xf numFmtId="0" fontId="2" fillId="0" borderId="5" xfId="0" applyFont="1" applyBorder="1" applyProtection="1"/>
    <xf numFmtId="164" fontId="2" fillId="0" borderId="0" xfId="0" applyNumberFormat="1" applyFont="1" applyBorder="1" applyAlignment="1" applyProtection="1">
      <alignment horizontal="center"/>
    </xf>
    <xf numFmtId="164" fontId="1" fillId="0" borderId="10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64" fontId="1" fillId="0" borderId="0" xfId="0" applyNumberFormat="1" applyFont="1" applyBorder="1" applyProtection="1"/>
    <xf numFmtId="164" fontId="1" fillId="0" borderId="11" xfId="0" applyNumberFormat="1" applyFont="1" applyBorder="1" applyProtection="1"/>
    <xf numFmtId="0" fontId="3" fillId="0" borderId="0" xfId="0" applyFont="1" applyProtection="1"/>
    <xf numFmtId="0" fontId="8" fillId="0" borderId="0" xfId="0" applyFont="1" applyProtection="1"/>
    <xf numFmtId="164" fontId="1" fillId="0" borderId="13" xfId="0" applyNumberFormat="1" applyFont="1" applyBorder="1" applyProtection="1"/>
    <xf numFmtId="164" fontId="0" fillId="0" borderId="16" xfId="0" applyNumberFormat="1" applyBorder="1" applyProtection="1"/>
    <xf numFmtId="0" fontId="0" fillId="0" borderId="8" xfId="0" applyBorder="1" applyProtection="1">
      <protection locked="0"/>
    </xf>
    <xf numFmtId="0" fontId="0" fillId="0" borderId="17" xfId="0" applyBorder="1" applyProtection="1"/>
    <xf numFmtId="165" fontId="3" fillId="0" borderId="16" xfId="0" applyNumberFormat="1" applyFont="1" applyBorder="1" applyProtection="1"/>
    <xf numFmtId="164" fontId="3" fillId="0" borderId="12" xfId="0" applyNumberFormat="1" applyFont="1" applyBorder="1" applyProtection="1"/>
    <xf numFmtId="0" fontId="3" fillId="0" borderId="17" xfId="0" applyFont="1" applyBorder="1" applyProtection="1"/>
    <xf numFmtId="0" fontId="0" fillId="0" borderId="12" xfId="0" applyBorder="1" applyProtection="1"/>
    <xf numFmtId="165" fontId="0" fillId="0" borderId="6" xfId="0" applyNumberFormat="1" applyBorder="1" applyProtection="1"/>
    <xf numFmtId="165" fontId="0" fillId="0" borderId="7" xfId="0" applyNumberFormat="1" applyBorder="1" applyProtection="1"/>
    <xf numFmtId="164" fontId="0" fillId="0" borderId="13" xfId="0" applyNumberForma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0" fontId="3" fillId="0" borderId="2" xfId="0" applyFont="1" applyBorder="1" applyProtection="1"/>
    <xf numFmtId="166" fontId="3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showZeros="0" tabSelected="1" zoomScaleNormal="100" workbookViewId="0">
      <selection activeCell="C3" sqref="C3"/>
    </sheetView>
  </sheetViews>
  <sheetFormatPr defaultRowHeight="12.75" x14ac:dyDescent="0.2"/>
  <cols>
    <col min="1" max="1" width="14.5703125" style="1" customWidth="1"/>
    <col min="2" max="2" width="42.42578125" style="1" customWidth="1"/>
    <col min="3" max="3" width="15.42578125" style="1" customWidth="1"/>
    <col min="4" max="4" width="2.5703125" style="1" customWidth="1"/>
    <col min="5" max="5" width="17.42578125" style="1" customWidth="1"/>
    <col min="6" max="6" width="3.28515625" style="1" customWidth="1"/>
    <col min="7" max="7" width="14.5703125" style="1" customWidth="1"/>
    <col min="8" max="8" width="10.28515625" style="1" bestFit="1" customWidth="1"/>
    <col min="9" max="9" width="14" style="1" customWidth="1"/>
    <col min="10" max="16384" width="9.140625" style="1"/>
  </cols>
  <sheetData>
    <row r="1" spans="1:9" ht="15" customHeight="1" x14ac:dyDescent="0.25">
      <c r="A1" s="75" t="s">
        <v>88</v>
      </c>
      <c r="C1" s="31"/>
      <c r="D1" s="31"/>
      <c r="E1" s="74" t="s">
        <v>87</v>
      </c>
      <c r="F1" s="73"/>
      <c r="G1" s="2"/>
      <c r="H1" s="2"/>
      <c r="I1" s="2"/>
    </row>
    <row r="2" spans="1:9" ht="15.95" customHeight="1" x14ac:dyDescent="0.25">
      <c r="A2" s="52" t="s">
        <v>86</v>
      </c>
      <c r="B2" s="51"/>
      <c r="C2" s="16" t="s">
        <v>12</v>
      </c>
      <c r="D2" s="16"/>
      <c r="E2" s="49"/>
      <c r="F2" s="2"/>
      <c r="G2" s="72" t="s">
        <v>85</v>
      </c>
      <c r="H2" s="72" t="s">
        <v>12</v>
      </c>
      <c r="I2" s="72" t="s">
        <v>84</v>
      </c>
    </row>
    <row r="3" spans="1:9" x14ac:dyDescent="0.2">
      <c r="A3" s="32"/>
      <c r="B3" s="6" t="s">
        <v>83</v>
      </c>
      <c r="C3" s="71"/>
      <c r="D3" s="5"/>
      <c r="E3" s="35"/>
      <c r="F3" s="2"/>
      <c r="G3" s="46" t="s">
        <v>82</v>
      </c>
      <c r="H3" s="70"/>
      <c r="I3" s="69">
        <f>SUM(H3*52/12)</f>
        <v>0</v>
      </c>
    </row>
    <row r="4" spans="1:9" x14ac:dyDescent="0.2">
      <c r="A4" s="32"/>
      <c r="B4" s="6" t="s">
        <v>81</v>
      </c>
      <c r="C4" s="37"/>
      <c r="D4" s="5"/>
      <c r="E4" s="35"/>
      <c r="F4" s="2"/>
      <c r="G4" s="34" t="s">
        <v>80</v>
      </c>
      <c r="H4" s="36"/>
      <c r="I4" s="68">
        <f>SUM(H4/4*52/12)</f>
        <v>0</v>
      </c>
    </row>
    <row r="5" spans="1:9" x14ac:dyDescent="0.2">
      <c r="A5" s="32"/>
      <c r="B5" s="6" t="s">
        <v>79</v>
      </c>
      <c r="C5" s="37"/>
      <c r="D5" s="5"/>
      <c r="E5" s="35"/>
      <c r="F5" s="2"/>
      <c r="G5" s="46" t="s">
        <v>78</v>
      </c>
      <c r="H5" s="38"/>
      <c r="I5" s="69">
        <f>SUM(H5/2)</f>
        <v>0</v>
      </c>
    </row>
    <row r="6" spans="1:9" x14ac:dyDescent="0.2">
      <c r="A6" s="32"/>
      <c r="B6" s="6" t="s">
        <v>40</v>
      </c>
      <c r="C6" s="37"/>
      <c r="D6" s="5"/>
      <c r="E6" s="35"/>
      <c r="F6" s="2"/>
      <c r="G6" s="46" t="s">
        <v>77</v>
      </c>
      <c r="H6" s="38"/>
      <c r="I6" s="69">
        <f>SUM(H6/3)</f>
        <v>0</v>
      </c>
    </row>
    <row r="7" spans="1:9" x14ac:dyDescent="0.2">
      <c r="A7" s="32"/>
      <c r="B7" s="6" t="s">
        <v>76</v>
      </c>
      <c r="C7" s="37"/>
      <c r="D7" s="5"/>
      <c r="E7" s="35"/>
      <c r="F7" s="2"/>
      <c r="G7" s="46" t="s">
        <v>75</v>
      </c>
      <c r="H7" s="38"/>
      <c r="I7" s="69">
        <f>SUM(H7/4)</f>
        <v>0</v>
      </c>
    </row>
    <row r="8" spans="1:9" x14ac:dyDescent="0.2">
      <c r="A8" s="32"/>
      <c r="B8" s="6" t="s">
        <v>74</v>
      </c>
      <c r="C8" s="37"/>
      <c r="D8" s="5"/>
      <c r="E8" s="35"/>
      <c r="F8" s="2"/>
      <c r="G8" s="46" t="s">
        <v>73</v>
      </c>
      <c r="H8" s="38"/>
      <c r="I8" s="69">
        <f>SUM(H8/5)</f>
        <v>0</v>
      </c>
    </row>
    <row r="9" spans="1:9" x14ac:dyDescent="0.2">
      <c r="A9" s="32"/>
      <c r="B9" s="6" t="s">
        <v>72</v>
      </c>
      <c r="C9" s="37"/>
      <c r="D9" s="5"/>
      <c r="E9" s="35"/>
      <c r="F9" s="2"/>
      <c r="G9" s="46" t="s">
        <v>71</v>
      </c>
      <c r="H9" s="38"/>
      <c r="I9" s="69">
        <f>SUM(H9/6)</f>
        <v>0</v>
      </c>
    </row>
    <row r="10" spans="1:9" x14ac:dyDescent="0.2">
      <c r="A10" s="32"/>
      <c r="B10" s="6" t="s">
        <v>70</v>
      </c>
      <c r="C10" s="37"/>
      <c r="D10" s="5"/>
      <c r="E10" s="35"/>
      <c r="F10" s="2"/>
      <c r="G10" s="46" t="s">
        <v>69</v>
      </c>
      <c r="H10" s="38"/>
      <c r="I10" s="69">
        <f>SUM(H10/7)</f>
        <v>0</v>
      </c>
    </row>
    <row r="11" spans="1:9" x14ac:dyDescent="0.2">
      <c r="A11" s="32"/>
      <c r="B11" s="6" t="s">
        <v>68</v>
      </c>
      <c r="C11" s="37"/>
      <c r="D11" s="5"/>
      <c r="E11" s="35"/>
      <c r="F11" s="2"/>
      <c r="G11" s="46" t="s">
        <v>67</v>
      </c>
      <c r="H11" s="38"/>
      <c r="I11" s="69">
        <f>SUM(H11/8)</f>
        <v>0</v>
      </c>
    </row>
    <row r="12" spans="1:9" x14ac:dyDescent="0.2">
      <c r="A12" s="32"/>
      <c r="B12" s="6" t="s">
        <v>51</v>
      </c>
      <c r="C12" s="37"/>
      <c r="D12" s="5"/>
      <c r="E12" s="35"/>
      <c r="F12" s="2"/>
      <c r="G12" s="46" t="s">
        <v>66</v>
      </c>
      <c r="H12" s="38"/>
      <c r="I12" s="69">
        <f>SUM(H12/9)</f>
        <v>0</v>
      </c>
    </row>
    <row r="13" spans="1:9" x14ac:dyDescent="0.2">
      <c r="A13" s="32"/>
      <c r="B13" s="6" t="s">
        <v>65</v>
      </c>
      <c r="C13" s="37"/>
      <c r="D13" s="5"/>
      <c r="E13" s="35"/>
      <c r="F13" s="2"/>
      <c r="G13" s="46" t="s">
        <v>64</v>
      </c>
      <c r="H13" s="38"/>
      <c r="I13" s="69">
        <f>SUM(H13/10)</f>
        <v>0</v>
      </c>
    </row>
    <row r="14" spans="1:9" x14ac:dyDescent="0.2">
      <c r="A14" s="32"/>
      <c r="B14" s="1" t="s">
        <v>63</v>
      </c>
      <c r="C14" s="37"/>
      <c r="D14" s="5"/>
      <c r="E14" s="35"/>
      <c r="F14" s="2"/>
      <c r="G14" s="46" t="s">
        <v>62</v>
      </c>
      <c r="H14" s="38"/>
      <c r="I14" s="69">
        <f>SUM(H14/11)</f>
        <v>0</v>
      </c>
    </row>
    <row r="15" spans="1:9" ht="13.5" customHeight="1" x14ac:dyDescent="0.2">
      <c r="A15" s="32"/>
      <c r="B15" s="6" t="s">
        <v>4</v>
      </c>
      <c r="C15" s="37"/>
      <c r="D15" s="5"/>
      <c r="E15" s="35"/>
      <c r="F15" s="2"/>
      <c r="G15" s="34" t="s">
        <v>61</v>
      </c>
      <c r="H15" s="36"/>
      <c r="I15" s="68">
        <f>SUM(H15/12)</f>
        <v>0</v>
      </c>
    </row>
    <row r="16" spans="1:9" s="28" customFormat="1" ht="15.75" x14ac:dyDescent="0.25">
      <c r="A16" s="34"/>
      <c r="B16" s="33" t="s">
        <v>60</v>
      </c>
      <c r="C16" s="67"/>
      <c r="D16" s="12"/>
      <c r="E16" s="19">
        <f>SUM(C3:C15)</f>
        <v>0</v>
      </c>
      <c r="F16" s="53"/>
      <c r="G16" s="66"/>
      <c r="H16" s="65" t="s">
        <v>59</v>
      </c>
      <c r="I16" s="64" t="s">
        <v>58</v>
      </c>
    </row>
    <row r="17" spans="1:9" s="28" customFormat="1" ht="15.95" customHeight="1" x14ac:dyDescent="0.25">
      <c r="A17" s="52" t="s">
        <v>57</v>
      </c>
      <c r="B17" s="51"/>
      <c r="C17" s="8" t="s">
        <v>12</v>
      </c>
      <c r="D17" s="8"/>
      <c r="E17" s="49"/>
      <c r="F17" s="16"/>
      <c r="G17" s="63" t="s">
        <v>56</v>
      </c>
      <c r="H17" s="62"/>
      <c r="I17" s="61">
        <f>SUM(H17*12/52)</f>
        <v>0</v>
      </c>
    </row>
    <row r="18" spans="1:9" s="28" customFormat="1" x14ac:dyDescent="0.2">
      <c r="A18" s="46"/>
      <c r="B18" s="17" t="s">
        <v>55</v>
      </c>
      <c r="C18" s="60"/>
      <c r="D18" s="56"/>
      <c r="E18" s="26"/>
      <c r="F18" s="16"/>
    </row>
    <row r="19" spans="1:9" x14ac:dyDescent="0.2">
      <c r="A19" s="32"/>
      <c r="B19" s="6" t="s">
        <v>54</v>
      </c>
      <c r="C19" s="37"/>
      <c r="D19" s="5"/>
      <c r="E19" s="35"/>
      <c r="F19" s="2"/>
    </row>
    <row r="20" spans="1:9" x14ac:dyDescent="0.2">
      <c r="A20" s="32"/>
      <c r="B20" s="6" t="s">
        <v>53</v>
      </c>
      <c r="C20" s="37"/>
      <c r="D20" s="5"/>
      <c r="E20" s="35"/>
      <c r="F20" s="2"/>
    </row>
    <row r="21" spans="1:9" x14ac:dyDescent="0.2">
      <c r="A21" s="32"/>
      <c r="B21" s="6" t="s">
        <v>52</v>
      </c>
      <c r="C21" s="37"/>
      <c r="D21" s="5"/>
      <c r="E21" s="35"/>
      <c r="F21" s="2"/>
    </row>
    <row r="22" spans="1:9" x14ac:dyDescent="0.2">
      <c r="A22" s="32"/>
      <c r="B22" s="6" t="s">
        <v>51</v>
      </c>
      <c r="C22" s="37"/>
      <c r="D22" s="5"/>
      <c r="E22" s="35"/>
      <c r="F22" s="2"/>
    </row>
    <row r="23" spans="1:9" x14ac:dyDescent="0.2">
      <c r="A23" s="32"/>
      <c r="B23" s="6" t="s">
        <v>50</v>
      </c>
      <c r="C23" s="37"/>
      <c r="D23" s="5"/>
      <c r="E23" s="35"/>
      <c r="F23" s="2"/>
    </row>
    <row r="24" spans="1:9" x14ac:dyDescent="0.2">
      <c r="A24" s="32"/>
      <c r="B24" s="6" t="s">
        <v>27</v>
      </c>
      <c r="C24" s="37"/>
      <c r="D24" s="5"/>
      <c r="E24" s="35"/>
      <c r="F24" s="2"/>
    </row>
    <row r="25" spans="1:9" x14ac:dyDescent="0.2">
      <c r="A25" s="32"/>
      <c r="B25" s="6" t="s">
        <v>4</v>
      </c>
      <c r="C25" s="37"/>
      <c r="D25" s="5"/>
      <c r="E25" s="35"/>
      <c r="F25" s="2"/>
    </row>
    <row r="26" spans="1:9" s="28" customFormat="1" ht="6" customHeight="1" x14ac:dyDescent="0.2">
      <c r="A26" s="46"/>
      <c r="B26" s="47"/>
      <c r="C26" s="57"/>
      <c r="D26" s="56"/>
      <c r="E26" s="26"/>
      <c r="F26" s="16"/>
    </row>
    <row r="27" spans="1:9" s="28" customFormat="1" x14ac:dyDescent="0.2">
      <c r="A27" s="46"/>
      <c r="B27" s="17" t="s">
        <v>49</v>
      </c>
      <c r="C27" s="57"/>
      <c r="D27" s="56"/>
      <c r="E27" s="26"/>
      <c r="F27" s="16"/>
    </row>
    <row r="28" spans="1:9" x14ac:dyDescent="0.2">
      <c r="A28" s="32"/>
      <c r="B28" s="6" t="s">
        <v>48</v>
      </c>
      <c r="C28" s="37"/>
      <c r="D28" s="5"/>
      <c r="E28" s="35"/>
      <c r="F28" s="2"/>
    </row>
    <row r="29" spans="1:9" x14ac:dyDescent="0.2">
      <c r="A29" s="32"/>
      <c r="B29" s="6" t="s">
        <v>47</v>
      </c>
      <c r="C29" s="37"/>
      <c r="D29" s="5"/>
      <c r="E29" s="35"/>
      <c r="F29" s="2"/>
    </row>
    <row r="30" spans="1:9" x14ac:dyDescent="0.2">
      <c r="A30" s="32"/>
      <c r="B30" s="6" t="s">
        <v>46</v>
      </c>
      <c r="C30" s="37"/>
      <c r="D30" s="5"/>
      <c r="E30" s="35"/>
      <c r="F30" s="2"/>
    </row>
    <row r="31" spans="1:9" x14ac:dyDescent="0.2">
      <c r="A31" s="32"/>
      <c r="B31" s="6" t="s">
        <v>45</v>
      </c>
      <c r="C31" s="37"/>
      <c r="D31" s="5"/>
      <c r="E31" s="35"/>
      <c r="F31" s="2"/>
    </row>
    <row r="32" spans="1:9" x14ac:dyDescent="0.2">
      <c r="A32" s="32"/>
      <c r="B32" s="6" t="s">
        <v>4</v>
      </c>
      <c r="C32" s="37"/>
      <c r="D32" s="5"/>
      <c r="E32" s="35"/>
      <c r="F32" s="2"/>
    </row>
    <row r="33" spans="1:6" s="28" customFormat="1" ht="6" customHeight="1" x14ac:dyDescent="0.2">
      <c r="A33" s="46"/>
      <c r="B33" s="47"/>
      <c r="C33" s="57"/>
      <c r="D33" s="56"/>
      <c r="E33" s="26"/>
      <c r="F33" s="16"/>
    </row>
    <row r="34" spans="1:6" s="28" customFormat="1" x14ac:dyDescent="0.2">
      <c r="A34" s="46"/>
      <c r="B34" s="58" t="s">
        <v>44</v>
      </c>
      <c r="C34" s="57"/>
      <c r="D34" s="56"/>
      <c r="E34" s="26"/>
      <c r="F34" s="16"/>
    </row>
    <row r="35" spans="1:6" x14ac:dyDescent="0.2">
      <c r="A35" s="32"/>
      <c r="B35" s="55" t="s">
        <v>43</v>
      </c>
      <c r="C35" s="37"/>
      <c r="D35" s="5"/>
      <c r="E35" s="35"/>
      <c r="F35" s="2"/>
    </row>
    <row r="36" spans="1:6" x14ac:dyDescent="0.2">
      <c r="A36" s="32"/>
      <c r="B36" s="55" t="s">
        <v>42</v>
      </c>
      <c r="C36" s="37"/>
      <c r="D36" s="5"/>
      <c r="E36" s="35"/>
      <c r="F36" s="2"/>
    </row>
    <row r="37" spans="1:6" x14ac:dyDescent="0.2">
      <c r="A37" s="32"/>
      <c r="B37" s="55" t="s">
        <v>4</v>
      </c>
      <c r="C37" s="37"/>
      <c r="D37" s="5"/>
      <c r="E37" s="35"/>
      <c r="F37" s="2"/>
    </row>
    <row r="38" spans="1:6" s="28" customFormat="1" ht="6" customHeight="1" x14ac:dyDescent="0.2">
      <c r="A38" s="46"/>
      <c r="B38" s="59"/>
      <c r="C38" s="57"/>
      <c r="D38" s="56"/>
      <c r="E38" s="26"/>
      <c r="F38" s="16"/>
    </row>
    <row r="39" spans="1:6" s="28" customFormat="1" x14ac:dyDescent="0.2">
      <c r="A39" s="46"/>
      <c r="B39" s="58" t="s">
        <v>41</v>
      </c>
      <c r="C39" s="57"/>
      <c r="D39" s="56"/>
      <c r="E39" s="26"/>
      <c r="F39" s="16"/>
    </row>
    <row r="40" spans="1:6" x14ac:dyDescent="0.2">
      <c r="A40" s="32"/>
      <c r="B40" s="55" t="s">
        <v>40</v>
      </c>
      <c r="C40" s="37"/>
      <c r="D40" s="5"/>
      <c r="E40" s="35"/>
      <c r="F40" s="2"/>
    </row>
    <row r="41" spans="1:6" x14ac:dyDescent="0.2">
      <c r="A41" s="32"/>
      <c r="B41" s="55" t="s">
        <v>39</v>
      </c>
      <c r="C41" s="37"/>
      <c r="D41" s="5"/>
      <c r="E41" s="35"/>
      <c r="F41" s="2"/>
    </row>
    <row r="42" spans="1:6" x14ac:dyDescent="0.2">
      <c r="A42" s="32"/>
      <c r="B42" s="1" t="s">
        <v>38</v>
      </c>
      <c r="C42" s="37"/>
      <c r="D42" s="5"/>
      <c r="E42" s="35"/>
      <c r="F42" s="2"/>
    </row>
    <row r="43" spans="1:6" x14ac:dyDescent="0.2">
      <c r="A43" s="32"/>
      <c r="B43" s="1" t="s">
        <v>37</v>
      </c>
      <c r="C43" s="37"/>
      <c r="D43" s="5"/>
      <c r="E43" s="35"/>
      <c r="F43" s="2"/>
    </row>
    <row r="44" spans="1:6" x14ac:dyDescent="0.2">
      <c r="A44" s="32"/>
      <c r="B44" s="6" t="s">
        <v>36</v>
      </c>
      <c r="C44" s="37"/>
      <c r="D44" s="5"/>
      <c r="E44" s="35"/>
      <c r="F44" s="2"/>
    </row>
    <row r="45" spans="1:6" x14ac:dyDescent="0.2">
      <c r="A45" s="32"/>
      <c r="B45" s="6" t="s">
        <v>35</v>
      </c>
      <c r="C45" s="37"/>
      <c r="D45" s="5"/>
      <c r="E45" s="35"/>
      <c r="F45" s="2"/>
    </row>
    <row r="46" spans="1:6" x14ac:dyDescent="0.2">
      <c r="A46" s="32"/>
      <c r="B46" s="6" t="s">
        <v>34</v>
      </c>
      <c r="C46" s="37"/>
      <c r="D46" s="5"/>
      <c r="E46" s="35"/>
      <c r="F46" s="2"/>
    </row>
    <row r="47" spans="1:6" x14ac:dyDescent="0.2">
      <c r="A47" s="32"/>
      <c r="B47" s="6" t="s">
        <v>33</v>
      </c>
      <c r="C47" s="37"/>
      <c r="D47" s="5"/>
      <c r="E47" s="35"/>
      <c r="F47" s="2"/>
    </row>
    <row r="48" spans="1:6" x14ac:dyDescent="0.2">
      <c r="A48" s="32"/>
      <c r="B48" s="1" t="s">
        <v>32</v>
      </c>
      <c r="C48" s="37"/>
      <c r="D48" s="5"/>
      <c r="E48" s="35"/>
      <c r="F48" s="2"/>
    </row>
    <row r="49" spans="1:7" x14ac:dyDescent="0.2">
      <c r="A49" s="32"/>
      <c r="B49" s="1" t="s">
        <v>31</v>
      </c>
      <c r="C49" s="37"/>
      <c r="D49" s="5"/>
      <c r="E49" s="35"/>
      <c r="F49" s="2"/>
    </row>
    <row r="50" spans="1:7" x14ac:dyDescent="0.2">
      <c r="A50" s="32"/>
      <c r="B50" s="1" t="s">
        <v>4</v>
      </c>
      <c r="C50" s="54"/>
      <c r="D50" s="5"/>
      <c r="E50" s="35"/>
      <c r="F50" s="2"/>
    </row>
    <row r="51" spans="1:7" s="28" customFormat="1" ht="15.75" x14ac:dyDescent="0.25">
      <c r="A51" s="34"/>
      <c r="B51" s="33" t="s">
        <v>30</v>
      </c>
      <c r="C51" s="44"/>
      <c r="D51" s="44"/>
      <c r="E51" s="19">
        <f>SUM(C18:C50)</f>
        <v>0</v>
      </c>
      <c r="F51" s="53"/>
    </row>
    <row r="52" spans="1:7" s="28" customFormat="1" ht="15.95" customHeight="1" x14ac:dyDescent="0.25">
      <c r="A52" s="52" t="s">
        <v>29</v>
      </c>
      <c r="B52" s="51"/>
      <c r="C52" s="50" t="s">
        <v>12</v>
      </c>
      <c r="D52" s="50"/>
      <c r="E52" s="49"/>
      <c r="F52" s="16"/>
    </row>
    <row r="53" spans="1:7" s="28" customFormat="1" x14ac:dyDescent="0.2">
      <c r="A53" s="46"/>
      <c r="B53" s="17" t="s">
        <v>28</v>
      </c>
      <c r="C53" s="48"/>
      <c r="D53" s="8"/>
      <c r="E53" s="26"/>
      <c r="F53" s="16"/>
      <c r="G53" s="16"/>
    </row>
    <row r="54" spans="1:7" x14ac:dyDescent="0.2">
      <c r="A54" s="32"/>
      <c r="B54" s="39" t="s">
        <v>27</v>
      </c>
      <c r="C54" s="38"/>
      <c r="D54" s="9"/>
      <c r="E54" s="35"/>
      <c r="F54" s="2"/>
      <c r="G54" s="39"/>
    </row>
    <row r="55" spans="1:7" x14ac:dyDescent="0.2">
      <c r="A55" s="32"/>
      <c r="B55" s="39" t="s">
        <v>26</v>
      </c>
      <c r="C55" s="38"/>
      <c r="D55" s="9"/>
      <c r="E55" s="35"/>
      <c r="F55" s="2"/>
      <c r="G55" s="39"/>
    </row>
    <row r="56" spans="1:7" x14ac:dyDescent="0.2">
      <c r="A56" s="32"/>
      <c r="B56" s="6" t="s">
        <v>25</v>
      </c>
      <c r="C56" s="38"/>
      <c r="D56" s="9"/>
      <c r="E56" s="35"/>
      <c r="F56" s="2"/>
      <c r="G56" s="6"/>
    </row>
    <row r="57" spans="1:7" x14ac:dyDescent="0.2">
      <c r="A57" s="32"/>
      <c r="B57" s="6" t="s">
        <v>24</v>
      </c>
      <c r="C57" s="38"/>
      <c r="D57" s="9"/>
      <c r="E57" s="35"/>
      <c r="F57" s="2"/>
      <c r="G57" s="6"/>
    </row>
    <row r="58" spans="1:7" x14ac:dyDescent="0.2">
      <c r="A58" s="32"/>
      <c r="B58" s="6" t="s">
        <v>23</v>
      </c>
      <c r="C58" s="38"/>
      <c r="D58" s="9"/>
      <c r="E58" s="35"/>
      <c r="F58" s="2"/>
      <c r="G58" s="39"/>
    </row>
    <row r="59" spans="1:7" x14ac:dyDescent="0.2">
      <c r="A59" s="32"/>
      <c r="B59" s="6" t="s">
        <v>4</v>
      </c>
      <c r="C59" s="38"/>
      <c r="D59" s="9"/>
      <c r="E59" s="35"/>
      <c r="F59" s="2"/>
      <c r="G59" s="6"/>
    </row>
    <row r="60" spans="1:7" s="28" customFormat="1" ht="6" customHeight="1" x14ac:dyDescent="0.2">
      <c r="A60" s="46"/>
      <c r="B60" s="47"/>
      <c r="C60" s="45"/>
      <c r="D60" s="8"/>
      <c r="E60" s="26"/>
      <c r="F60" s="16"/>
    </row>
    <row r="61" spans="1:7" s="28" customFormat="1" x14ac:dyDescent="0.2">
      <c r="A61" s="46"/>
      <c r="B61" s="17" t="s">
        <v>22</v>
      </c>
      <c r="C61" s="45"/>
      <c r="D61" s="8"/>
      <c r="E61" s="26"/>
      <c r="F61" s="16"/>
    </row>
    <row r="62" spans="1:7" x14ac:dyDescent="0.2">
      <c r="A62" s="32"/>
      <c r="B62" s="6" t="s">
        <v>21</v>
      </c>
      <c r="C62" s="38"/>
      <c r="D62" s="9"/>
      <c r="E62" s="35"/>
      <c r="F62" s="2"/>
      <c r="G62" s="2"/>
    </row>
    <row r="63" spans="1:7" x14ac:dyDescent="0.2">
      <c r="A63" s="32"/>
      <c r="B63" s="6" t="s">
        <v>20</v>
      </c>
      <c r="C63" s="38"/>
      <c r="D63" s="9"/>
      <c r="E63" s="35"/>
      <c r="F63" s="2"/>
      <c r="G63" s="6"/>
    </row>
    <row r="64" spans="1:7" x14ac:dyDescent="0.2">
      <c r="A64" s="32"/>
      <c r="B64" s="6" t="s">
        <v>19</v>
      </c>
      <c r="C64" s="38"/>
      <c r="D64" s="9"/>
      <c r="E64" s="35"/>
      <c r="F64" s="2"/>
    </row>
    <row r="65" spans="1:18" x14ac:dyDescent="0.2">
      <c r="A65" s="32"/>
      <c r="B65" s="6" t="s">
        <v>18</v>
      </c>
      <c r="C65" s="38"/>
      <c r="D65" s="9"/>
      <c r="E65" s="35"/>
      <c r="F65" s="2"/>
    </row>
    <row r="66" spans="1:18" x14ac:dyDescent="0.2">
      <c r="A66" s="32"/>
      <c r="B66" s="6" t="s">
        <v>17</v>
      </c>
      <c r="C66" s="38"/>
      <c r="D66" s="9"/>
      <c r="E66" s="35"/>
      <c r="F66" s="2"/>
    </row>
    <row r="67" spans="1:18" x14ac:dyDescent="0.2">
      <c r="A67" s="32"/>
      <c r="B67" s="6" t="s">
        <v>16</v>
      </c>
      <c r="C67" s="38"/>
      <c r="D67" s="9"/>
      <c r="E67" s="35"/>
      <c r="F67" s="2"/>
    </row>
    <row r="68" spans="1:18" x14ac:dyDescent="0.2">
      <c r="A68" s="32"/>
      <c r="B68" s="6" t="s">
        <v>15</v>
      </c>
      <c r="C68" s="36"/>
      <c r="D68" s="9"/>
      <c r="E68" s="35"/>
      <c r="F68" s="2"/>
    </row>
    <row r="69" spans="1:18" s="28" customFormat="1" ht="15.95" customHeight="1" x14ac:dyDescent="0.25">
      <c r="A69" s="34"/>
      <c r="B69" s="33" t="s">
        <v>14</v>
      </c>
      <c r="C69" s="41"/>
      <c r="D69" s="44"/>
      <c r="E69" s="19">
        <f>SUM(C53:C68)</f>
        <v>0</v>
      </c>
      <c r="F69" s="16"/>
      <c r="H69" s="16"/>
      <c r="I69" s="17"/>
      <c r="J69" s="16"/>
      <c r="K69" s="16"/>
      <c r="L69" s="16"/>
      <c r="M69" s="16"/>
      <c r="N69" s="16"/>
      <c r="O69" s="16"/>
      <c r="P69" s="16"/>
      <c r="Q69" s="16"/>
      <c r="R69" s="16"/>
    </row>
    <row r="70" spans="1:18" s="28" customFormat="1" ht="15.95" customHeight="1" x14ac:dyDescent="0.25">
      <c r="A70" s="43" t="s">
        <v>13</v>
      </c>
      <c r="B70" s="42"/>
      <c r="C70" s="41" t="s">
        <v>12</v>
      </c>
      <c r="D70" s="8"/>
      <c r="E70" s="26"/>
      <c r="F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2.75" customHeight="1" x14ac:dyDescent="0.25">
      <c r="A71" s="40"/>
      <c r="B71" s="39" t="s">
        <v>11</v>
      </c>
      <c r="C71" s="38"/>
      <c r="D71" s="9"/>
      <c r="E71" s="35"/>
      <c r="F71" s="2"/>
      <c r="J71" s="9"/>
      <c r="K71" s="8"/>
      <c r="L71" s="2"/>
      <c r="M71" s="2"/>
      <c r="N71" s="2"/>
      <c r="O71" s="2"/>
      <c r="P71" s="2"/>
      <c r="Q71" s="2"/>
      <c r="R71" s="2"/>
    </row>
    <row r="72" spans="1:18" ht="12.75" customHeight="1" x14ac:dyDescent="0.25">
      <c r="A72" s="40"/>
      <c r="B72" s="39" t="s">
        <v>10</v>
      </c>
      <c r="C72" s="38"/>
      <c r="D72" s="9"/>
      <c r="E72" s="35"/>
      <c r="F72" s="2"/>
      <c r="J72" s="16"/>
      <c r="K72" s="16"/>
      <c r="L72" s="2"/>
      <c r="M72" s="2"/>
      <c r="N72" s="2"/>
      <c r="O72" s="2"/>
      <c r="P72" s="2"/>
      <c r="Q72" s="2"/>
      <c r="R72" s="2"/>
    </row>
    <row r="73" spans="1:18" ht="12.75" customHeight="1" x14ac:dyDescent="0.25">
      <c r="A73" s="40"/>
      <c r="B73" s="39" t="s">
        <v>9</v>
      </c>
      <c r="C73" s="38"/>
      <c r="D73" s="9"/>
      <c r="E73" s="35"/>
      <c r="F73" s="2"/>
      <c r="J73" s="9"/>
      <c r="K73" s="8"/>
      <c r="L73" s="2"/>
      <c r="M73" s="2"/>
      <c r="N73" s="2"/>
      <c r="O73" s="2"/>
      <c r="P73" s="2"/>
      <c r="Q73" s="2"/>
      <c r="R73" s="2"/>
    </row>
    <row r="74" spans="1:18" ht="12.75" customHeight="1" x14ac:dyDescent="0.2">
      <c r="A74" s="32"/>
      <c r="B74" s="1" t="s">
        <v>8</v>
      </c>
      <c r="C74" s="38"/>
      <c r="D74" s="9"/>
      <c r="E74" s="35"/>
      <c r="F74" s="2"/>
      <c r="J74" s="9"/>
      <c r="K74" s="8"/>
      <c r="L74" s="2"/>
      <c r="M74" s="2"/>
      <c r="N74" s="2"/>
      <c r="O74" s="2"/>
      <c r="P74" s="2"/>
      <c r="Q74" s="2"/>
      <c r="R74" s="2"/>
    </row>
    <row r="75" spans="1:18" ht="12.75" customHeight="1" x14ac:dyDescent="0.2">
      <c r="A75" s="32"/>
      <c r="B75" s="1" t="s">
        <v>7</v>
      </c>
      <c r="C75" s="38"/>
      <c r="D75" s="9"/>
      <c r="E75" s="35"/>
      <c r="F75" s="2"/>
      <c r="J75" s="9"/>
      <c r="K75" s="8"/>
      <c r="L75" s="2"/>
      <c r="M75" s="2"/>
      <c r="N75" s="2"/>
      <c r="O75" s="2"/>
      <c r="P75" s="2"/>
      <c r="Q75" s="2"/>
      <c r="R75" s="2"/>
    </row>
    <row r="76" spans="1:18" ht="12.75" customHeight="1" x14ac:dyDescent="0.2">
      <c r="A76" s="32"/>
      <c r="B76" s="1" t="s">
        <v>6</v>
      </c>
      <c r="C76" s="38"/>
      <c r="D76" s="9"/>
      <c r="E76" s="35"/>
      <c r="F76" s="2"/>
      <c r="J76" s="9"/>
      <c r="K76" s="8"/>
      <c r="L76" s="2"/>
      <c r="M76" s="2"/>
      <c r="N76" s="2"/>
      <c r="O76" s="2"/>
      <c r="P76" s="2"/>
      <c r="Q76" s="2"/>
      <c r="R76" s="2"/>
    </row>
    <row r="77" spans="1:18" ht="12.75" customHeight="1" x14ac:dyDescent="0.2">
      <c r="A77" s="32"/>
      <c r="B77" s="1" t="s">
        <v>5</v>
      </c>
      <c r="C77" s="37"/>
      <c r="D77" s="5"/>
      <c r="E77" s="35"/>
      <c r="F77" s="2"/>
      <c r="J77" s="9"/>
      <c r="K77" s="8"/>
      <c r="L77" s="2"/>
      <c r="M77" s="2"/>
      <c r="N77" s="2"/>
      <c r="O77" s="2"/>
      <c r="P77" s="2"/>
      <c r="Q77" s="2"/>
      <c r="R77" s="2"/>
    </row>
    <row r="78" spans="1:18" ht="12.75" customHeight="1" x14ac:dyDescent="0.2">
      <c r="A78" s="32"/>
      <c r="B78" s="6" t="s">
        <v>4</v>
      </c>
      <c r="C78" s="36"/>
      <c r="D78" s="9"/>
      <c r="E78" s="35"/>
      <c r="F78" s="2"/>
      <c r="J78" s="16"/>
      <c r="K78" s="16"/>
      <c r="L78" s="2"/>
      <c r="M78" s="2"/>
      <c r="N78" s="2"/>
      <c r="O78" s="2"/>
      <c r="P78" s="2"/>
      <c r="Q78" s="2"/>
      <c r="R78" s="2"/>
    </row>
    <row r="79" spans="1:18" ht="15.95" customHeight="1" x14ac:dyDescent="0.25">
      <c r="A79" s="34"/>
      <c r="B79" s="33" t="s">
        <v>3</v>
      </c>
      <c r="C79" s="12"/>
      <c r="D79" s="12"/>
      <c r="E79" s="19">
        <f>SUM(C71:C78)</f>
        <v>0</v>
      </c>
      <c r="F79" s="3"/>
      <c r="J79" s="16"/>
      <c r="K79" s="16"/>
      <c r="L79" s="2"/>
      <c r="M79" s="2"/>
      <c r="N79" s="2"/>
      <c r="O79" s="2"/>
      <c r="P79" s="2"/>
      <c r="Q79" s="2"/>
      <c r="R79" s="2"/>
    </row>
    <row r="80" spans="1:18" ht="6" customHeight="1" x14ac:dyDescent="0.25">
      <c r="A80" s="32"/>
      <c r="B80" s="7"/>
      <c r="C80" s="31"/>
      <c r="D80" s="2"/>
      <c r="E80" s="30"/>
      <c r="F80" s="3"/>
      <c r="J80" s="16"/>
      <c r="K80" s="16"/>
      <c r="L80" s="2"/>
      <c r="M80" s="2"/>
      <c r="N80" s="2"/>
      <c r="O80" s="2"/>
      <c r="P80" s="2"/>
      <c r="Q80" s="2"/>
      <c r="R80" s="2"/>
    </row>
    <row r="81" spans="1:18" ht="15.95" customHeight="1" x14ac:dyDescent="0.25">
      <c r="A81" s="29" t="s">
        <v>2</v>
      </c>
      <c r="B81" s="28"/>
      <c r="C81" s="27">
        <f>SUM(E79)*12/52</f>
        <v>0</v>
      </c>
      <c r="D81" s="16"/>
      <c r="E81" s="26"/>
      <c r="F81" s="3"/>
      <c r="M81" s="2"/>
      <c r="N81" s="2"/>
      <c r="O81" s="2"/>
      <c r="P81" s="2"/>
      <c r="Q81" s="2"/>
      <c r="R81" s="2"/>
    </row>
    <row r="82" spans="1:18" ht="6" customHeight="1" x14ac:dyDescent="0.25">
      <c r="A82" s="25"/>
      <c r="B82" s="24"/>
      <c r="C82" s="23"/>
      <c r="D82" s="12"/>
      <c r="E82" s="22"/>
      <c r="F82" s="3"/>
      <c r="M82" s="2"/>
      <c r="N82" s="2"/>
      <c r="O82" s="2"/>
      <c r="P82" s="2"/>
      <c r="Q82" s="2"/>
      <c r="R82" s="2"/>
    </row>
    <row r="83" spans="1:18" ht="17.25" customHeight="1" x14ac:dyDescent="0.2">
      <c r="A83" s="21" t="s">
        <v>1</v>
      </c>
      <c r="B83" s="20"/>
      <c r="C83" s="12"/>
      <c r="D83" s="20"/>
      <c r="E83" s="19">
        <f>SUM(E51+E69+E79)</f>
        <v>0</v>
      </c>
      <c r="F83" s="2"/>
      <c r="M83" s="2"/>
      <c r="N83" s="2"/>
      <c r="O83" s="2"/>
      <c r="P83" s="2"/>
      <c r="Q83" s="2"/>
      <c r="R83" s="2"/>
    </row>
    <row r="84" spans="1:18" ht="12" customHeight="1" thickBot="1" x14ac:dyDescent="0.3">
      <c r="A84" s="18"/>
      <c r="B84" s="17"/>
      <c r="C84" s="16"/>
      <c r="D84" s="16"/>
      <c r="E84" s="15"/>
      <c r="F84" s="2"/>
      <c r="M84" s="2"/>
      <c r="N84" s="2"/>
      <c r="O84" s="2"/>
      <c r="P84" s="2"/>
      <c r="Q84" s="2"/>
      <c r="R84" s="2"/>
    </row>
    <row r="85" spans="1:18" ht="15.75" x14ac:dyDescent="0.25">
      <c r="A85" s="14" t="s">
        <v>0</v>
      </c>
      <c r="B85" s="13"/>
      <c r="C85" s="12"/>
      <c r="D85" s="12"/>
      <c r="E85" s="11">
        <f>SUM(E16-E83)</f>
        <v>0</v>
      </c>
      <c r="F85" s="10"/>
      <c r="J85" s="9"/>
      <c r="K85" s="8"/>
      <c r="L85" s="2"/>
      <c r="M85" s="2"/>
      <c r="N85" s="2"/>
      <c r="O85" s="2"/>
      <c r="P85" s="2"/>
      <c r="Q85" s="2"/>
      <c r="R85" s="2"/>
    </row>
    <row r="86" spans="1:18" s="2" customFormat="1" ht="8.1" customHeight="1" x14ac:dyDescent="0.25">
      <c r="A86" s="7"/>
      <c r="B86" s="6"/>
      <c r="C86" s="5"/>
      <c r="D86" s="5"/>
    </row>
    <row r="87" spans="1:18" s="2" customFormat="1" x14ac:dyDescent="0.2"/>
    <row r="88" spans="1:18" s="2" customFormat="1" ht="8.1" customHeight="1" x14ac:dyDescent="0.2">
      <c r="B88" s="4"/>
    </row>
    <row r="89" spans="1:18" s="2" customFormat="1" x14ac:dyDescent="0.2"/>
    <row r="90" spans="1:18" ht="12.75" customHeight="1" x14ac:dyDescent="0.25">
      <c r="F90" s="3"/>
    </row>
    <row r="91" spans="1:18" x14ac:dyDescent="0.2">
      <c r="F91" s="2"/>
    </row>
    <row r="92" spans="1:18" x14ac:dyDescent="0.2">
      <c r="F92" s="2"/>
    </row>
    <row r="93" spans="1:18" x14ac:dyDescent="0.2">
      <c r="F93" s="2"/>
    </row>
  </sheetData>
  <sheetProtection password="DF1F" sheet="1" objects="1" scenarios="1" formatRows="0" insertRows="0" deleteRows="0" selectLockedCells="1"/>
  <printOptions horizontalCentered="1" verticalCentered="1" gridLines="1"/>
  <pageMargins left="0.59055118110236227" right="0.59055118110236227" top="0.59055118110236227" bottom="0.59055118110236227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Maandbegroting</vt:lpstr>
      <vt:lpstr>Maandbegroting!Afdrukbereik</vt:lpstr>
    </vt:vector>
  </TitlesOfParts>
  <Company>Gemeente Apeldoorn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Huiskamp-van Zalk, H.</dc:creator>
  <cp:lastModifiedBy>Huiskamp-van Zalk, H.</cp:lastModifiedBy>
  <dcterms:created xsi:type="dcterms:W3CDTF">2016-06-21T11:07:36Z</dcterms:created>
  <dcterms:modified xsi:type="dcterms:W3CDTF">2016-06-21T11:08:20Z</dcterms:modified>
</cp:coreProperties>
</file>